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2188" windowHeight="9060"/>
  </bookViews>
  <sheets>
    <sheet name="Sheet1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<sst xmlns="http://schemas.openxmlformats.org/spreadsheetml/2006/main" count="75" uniqueCount="57">
  <si>
    <t xml:space="preserve">2026年护士节系列活动预算明细 </t>
  </si>
  <si>
    <t>序号</t>
  </si>
  <si>
    <t>物料及项目名称</t>
  </si>
  <si>
    <t>物料规格</t>
  </si>
  <si>
    <t>数量</t>
  </si>
  <si>
    <t>单位</t>
  </si>
  <si>
    <t>预算单价（元）</t>
  </si>
  <si>
    <t>预算总价（元）</t>
  </si>
  <si>
    <t>证书</t>
  </si>
  <si>
    <t>22*16cm  绒面</t>
  </si>
  <si>
    <t>个</t>
  </si>
  <si>
    <t>奖品、纪念品</t>
  </si>
  <si>
    <t>充电宝  电池容量≥20000mAh  新3C认证</t>
  </si>
  <si>
    <t>双人夏凉被200*230  100%蚕丝被</t>
  </si>
  <si>
    <t>单人夏凉被150*200  全棉、桑蚕丝</t>
  </si>
  <si>
    <t>竹纤维+棉毛巾72*33cm 2条装</t>
  </si>
  <si>
    <t>盒</t>
  </si>
  <si>
    <t>纱布浴巾100%纯棉A类80*160cm</t>
  </si>
  <si>
    <t>条</t>
  </si>
  <si>
    <t>女士运动服上衣外套 内里薄绒</t>
  </si>
  <si>
    <t>件</t>
  </si>
  <si>
    <t>男士运动服上衣外套</t>
  </si>
  <si>
    <t>趣味活动</t>
  </si>
  <si>
    <t>场地费（室内场馆+室外体育场）可容纳约800人</t>
  </si>
  <si>
    <t>天</t>
  </si>
  <si>
    <t>组织策划+音箱租赁+道具+消耗物料</t>
  </si>
  <si>
    <t>项</t>
  </si>
  <si>
    <t>易拉宝80*200cm</t>
  </si>
  <si>
    <t>幕布11.5*4.2m 彩喷</t>
  </si>
  <si>
    <t>块</t>
  </si>
  <si>
    <t>代表队入场牌40*30cm  KT板</t>
  </si>
  <si>
    <t>项目指示牌 90*60cm  KT板</t>
  </si>
  <si>
    <t>指示牌架子  KT板展架立式落地（夹板长度60-105cm）</t>
  </si>
  <si>
    <t>条幅 500*80cm</t>
  </si>
  <si>
    <t>农夫山泉饮用天然水380ml(24瓶/箱)</t>
  </si>
  <si>
    <t>箱</t>
  </si>
  <si>
    <t>志愿者马甲</t>
  </si>
  <si>
    <t>健步走活动</t>
  </si>
  <si>
    <t>旗 + 旗杆</t>
  </si>
  <si>
    <t>面</t>
  </si>
  <si>
    <t>设置中途驿站   打卡模型、补给</t>
  </si>
  <si>
    <t>路线标识牌</t>
  </si>
  <si>
    <t>急救包</t>
  </si>
  <si>
    <t>减压活动</t>
  </si>
  <si>
    <t>心理沙盘沙具套装（500件）+标准沙盘1个+专用沙20斤，4-5层陈列架</t>
  </si>
  <si>
    <t>套</t>
  </si>
  <si>
    <t>茶水分离按压保温杯 容量≥350ml</t>
  </si>
  <si>
    <t>爱心许愿卡</t>
  </si>
  <si>
    <t>张</t>
  </si>
  <si>
    <t>书籍《爱的重建》《身体知道答案》《助人技术》《当下的力量》《非暴力沟通》《当代心理治疗》《101个心理之间难题》《做自己的心理医生》各1本</t>
  </si>
  <si>
    <t>科普活动</t>
  </si>
  <si>
    <t>科普宣传手册</t>
  </si>
  <si>
    <t>本</t>
  </si>
  <si>
    <t>宣传展板  亚克力材质（80*120cm）</t>
  </si>
  <si>
    <t>宣传单</t>
  </si>
  <si>
    <t>体重指数健康大转盘（带支架）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</si>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</sst>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1" applyNumberFormat="0" applyAlignment="0" applyProtection="0">
      <alignment vertical="center"/>
    </xf>
    <xf numFmtId="0" fontId="15" fillId="4" borderId="12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5" borderId="13" applyNumberFormat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0" fillId="0" borderId="0" xfId="0" applyFill="1" applyAlignment="1">
      <alignment vertical="center" wrapText="1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176" fontId="1" fillId="0" borderId="0" xfId="0" applyNumberFormat="1" applyFont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176" fontId="2" fillId="0" borderId="0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176" fontId="1" fillId="0" borderId="2" xfId="0" applyNumberFormat="1" applyFont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1" fillId="0" borderId="7" xfId="0" applyNumberFormat="1" applyFont="1" applyBorder="1" applyAlignment="1">
      <alignment horizontal="center" vertical="center" wrapText="1"/>
    </xf>
    <xf numFmtId="176" fontId="1" fillId="0" borderId="3" xfId="0" applyNumberFormat="1" applyFont="1" applyBorder="1" applyAlignment="1">
      <alignment horizontal="center" vertical="center" wrapText="1"/>
    </xf>
    <xf numFmtId="176" fontId="1" fillId="0" borderId="5" xfId="0" applyNumberFormat="1" applyFont="1" applyBorder="1" applyAlignment="1">
      <alignment horizontal="center" vertical="center" wrapText="1"/>
    </xf>
    <xf numFmtId="176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6"/>
  <sheetViews>
    <sheetView tabSelected="1" zoomScale="80" zoomScaleNormal="80" topLeftCell="A24" workbookViewId="0">
      <selection activeCell="J29" sqref="J29"/>
    </sheetView>
  </sheetViews>
  <sheetFormatPr defaultColWidth="8.88888888888889" defaultRowHeight="27" customHeight="1" outlineLevelCol="6"/>
  <cols>
    <col min="1" max="1" width="6.94444444444444" style="5" customWidth="1"/>
    <col min="2" max="2" width="20.7777777777778" style="5" customWidth="1"/>
    <col min="3" max="3" width="69.8611111111111" style="6" customWidth="1"/>
    <col min="4" max="4" width="10.8333333333333" style="6" customWidth="1"/>
    <col min="5" max="5" width="10.5555555555556" style="6" customWidth="1"/>
    <col min="6" max="6" width="18.1944444444444" style="7" customWidth="1"/>
    <col min="7" max="7" width="18.6111111111111" style="7" customWidth="1"/>
    <col min="8" max="16384" width="8.88888888888889" style="5"/>
  </cols>
  <sheetData>
    <row r="1" ht="38" customHeight="1" spans="1:7">
      <c r="A1" s="8" t="s">
        <v>0</v>
      </c>
      <c r="B1" s="9"/>
      <c r="C1" s="9"/>
      <c r="D1" s="9"/>
      <c r="E1" s="9"/>
      <c r="F1" s="10"/>
      <c r="G1" s="10"/>
    </row>
    <row r="2" ht="36" customHeight="1" spans="1:7">
      <c r="A2" s="11" t="s">
        <v>1</v>
      </c>
      <c r="B2" s="12" t="s">
        <v>2</v>
      </c>
      <c r="C2" s="12" t="s">
        <v>3</v>
      </c>
      <c r="D2" s="12" t="s">
        <v>4</v>
      </c>
      <c r="E2" s="12" t="s">
        <v>5</v>
      </c>
      <c r="F2" s="13" t="s">
        <v>6</v>
      </c>
      <c r="G2" s="13" t="s">
        <v>7</v>
      </c>
    </row>
    <row r="3" customHeight="1" spans="1:7">
      <c r="A3" s="11">
        <v>1</v>
      </c>
      <c r="B3" s="11" t="s">
        <v>8</v>
      </c>
      <c r="C3" s="11" t="s">
        <v>9</v>
      </c>
      <c r="D3" s="11">
        <v>200</v>
      </c>
      <c r="E3" s="11" t="s">
        <v>10</v>
      </c>
      <c r="F3" s="14">
        <v>20</v>
      </c>
      <c r="G3" s="14">
        <v>4000</v>
      </c>
    </row>
    <row r="4" customHeight="1" spans="1:7">
      <c r="A4" s="11">
        <v>2</v>
      </c>
      <c r="B4" s="15" t="s">
        <v>11</v>
      </c>
      <c r="C4" s="16" t="s">
        <v>12</v>
      </c>
      <c r="D4" s="17">
        <v>140</v>
      </c>
      <c r="E4" s="17" t="s">
        <v>10</v>
      </c>
      <c r="F4" s="18">
        <v>200</v>
      </c>
      <c r="G4" s="14">
        <v>28000</v>
      </c>
    </row>
    <row r="5" ht="24" customHeight="1" spans="1:7">
      <c r="A5" s="11">
        <v>3</v>
      </c>
      <c r="B5" s="19"/>
      <c r="C5" s="16" t="s">
        <v>13</v>
      </c>
      <c r="D5" s="17">
        <v>120</v>
      </c>
      <c r="E5" s="17" t="s">
        <v>10</v>
      </c>
      <c r="F5" s="18">
        <v>300</v>
      </c>
      <c r="G5" s="20">
        <v>36000</v>
      </c>
    </row>
    <row r="6" customHeight="1" spans="1:7">
      <c r="A6" s="11">
        <v>4</v>
      </c>
      <c r="B6" s="19"/>
      <c r="C6" s="21" t="s">
        <v>14</v>
      </c>
      <c r="D6" s="17">
        <v>140</v>
      </c>
      <c r="E6" s="17" t="s">
        <v>10</v>
      </c>
      <c r="F6" s="18">
        <v>130</v>
      </c>
      <c r="G6" s="20">
        <v>18200</v>
      </c>
    </row>
    <row r="7" customHeight="1" spans="1:7">
      <c r="A7" s="11">
        <v>5</v>
      </c>
      <c r="B7" s="19"/>
      <c r="C7" s="16" t="s">
        <v>15</v>
      </c>
      <c r="D7" s="17">
        <v>800</v>
      </c>
      <c r="E7" s="17" t="s">
        <v>16</v>
      </c>
      <c r="F7" s="18">
        <v>20</v>
      </c>
      <c r="G7" s="20">
        <v>16000</v>
      </c>
    </row>
    <row r="8" customHeight="1" spans="1:7">
      <c r="A8" s="11">
        <v>6</v>
      </c>
      <c r="B8" s="19"/>
      <c r="C8" s="22" t="s">
        <v>17</v>
      </c>
      <c r="D8" s="23">
        <v>30</v>
      </c>
      <c r="E8" s="24" t="s">
        <v>18</v>
      </c>
      <c r="F8" s="20">
        <v>60</v>
      </c>
      <c r="G8" s="20">
        <v>1800</v>
      </c>
    </row>
    <row r="9" customHeight="1" spans="1:7">
      <c r="A9" s="11">
        <v>7</v>
      </c>
      <c r="B9" s="19"/>
      <c r="C9" s="25" t="s">
        <v>19</v>
      </c>
      <c r="D9" s="23">
        <v>97</v>
      </c>
      <c r="E9" s="24" t="s">
        <v>20</v>
      </c>
      <c r="F9" s="20">
        <v>270</v>
      </c>
      <c r="G9" s="26">
        <v>26190</v>
      </c>
    </row>
    <row r="10" ht="30" customHeight="1" spans="1:7">
      <c r="A10" s="11">
        <v>8</v>
      </c>
      <c r="B10" s="27"/>
      <c r="C10" s="25" t="s">
        <v>21</v>
      </c>
      <c r="D10" s="23">
        <v>3</v>
      </c>
      <c r="E10" s="24" t="s">
        <v>20</v>
      </c>
      <c r="F10" s="20">
        <v>300</v>
      </c>
      <c r="G10" s="26">
        <v>900</v>
      </c>
    </row>
    <row r="11" customHeight="1" spans="1:7">
      <c r="A11" s="11">
        <v>9</v>
      </c>
      <c r="B11" s="28" t="s">
        <v>22</v>
      </c>
      <c r="C11" s="11" t="s">
        <v>23</v>
      </c>
      <c r="D11" s="11">
        <v>2</v>
      </c>
      <c r="E11" s="11" t="s">
        <v>24</v>
      </c>
      <c r="F11" s="14">
        <v>2500</v>
      </c>
      <c r="G11" s="14">
        <v>5000</v>
      </c>
    </row>
    <row r="12" s="1" customFormat="1" customHeight="1" spans="1:7">
      <c r="A12" s="11">
        <v>10</v>
      </c>
      <c r="B12" s="29"/>
      <c r="C12" s="17" t="s">
        <v>25</v>
      </c>
      <c r="D12" s="17">
        <v>1</v>
      </c>
      <c r="E12" s="17" t="s">
        <v>26</v>
      </c>
      <c r="F12" s="18">
        <v>25000</v>
      </c>
      <c r="G12" s="18">
        <v>25000</v>
      </c>
    </row>
    <row r="13" customHeight="1" spans="1:7">
      <c r="A13" s="11">
        <v>11</v>
      </c>
      <c r="B13" s="28"/>
      <c r="C13" s="11" t="s">
        <v>27</v>
      </c>
      <c r="D13" s="11">
        <v>5</v>
      </c>
      <c r="E13" s="11" t="s">
        <v>10</v>
      </c>
      <c r="F13" s="14">
        <v>60</v>
      </c>
      <c r="G13" s="14">
        <f t="shared" ref="G13:G18" si="0">D13*F13</f>
        <v>300</v>
      </c>
    </row>
    <row r="14" customHeight="1" spans="1:7">
      <c r="A14" s="11">
        <v>12</v>
      </c>
      <c r="B14" s="28"/>
      <c r="C14" s="11" t="s">
        <v>28</v>
      </c>
      <c r="D14" s="11">
        <v>2</v>
      </c>
      <c r="E14" s="11" t="s">
        <v>29</v>
      </c>
      <c r="F14" s="14">
        <v>800</v>
      </c>
      <c r="G14" s="14">
        <v>1600</v>
      </c>
    </row>
    <row r="15" customHeight="1" spans="1:7">
      <c r="A15" s="11">
        <v>13</v>
      </c>
      <c r="B15" s="28"/>
      <c r="C15" s="11" t="s">
        <v>30</v>
      </c>
      <c r="D15" s="11">
        <v>9</v>
      </c>
      <c r="E15" s="11" t="s">
        <v>10</v>
      </c>
      <c r="F15" s="14">
        <v>8</v>
      </c>
      <c r="G15" s="14">
        <f t="shared" si="0"/>
        <v>72</v>
      </c>
    </row>
    <row r="16" customHeight="1" spans="1:7">
      <c r="A16" s="11">
        <v>14</v>
      </c>
      <c r="B16" s="28"/>
      <c r="C16" s="11" t="s">
        <v>31</v>
      </c>
      <c r="D16" s="17">
        <v>10</v>
      </c>
      <c r="E16" s="11" t="s">
        <v>10</v>
      </c>
      <c r="F16" s="14">
        <v>10</v>
      </c>
      <c r="G16" s="14">
        <f t="shared" si="0"/>
        <v>100</v>
      </c>
    </row>
    <row r="17" customHeight="1" spans="1:7">
      <c r="A17" s="11">
        <v>15</v>
      </c>
      <c r="B17" s="28"/>
      <c r="C17" s="11" t="s">
        <v>32</v>
      </c>
      <c r="D17" s="11">
        <v>10</v>
      </c>
      <c r="E17" s="11" t="s">
        <v>10</v>
      </c>
      <c r="F17" s="14">
        <v>25</v>
      </c>
      <c r="G17" s="14">
        <f t="shared" si="0"/>
        <v>250</v>
      </c>
    </row>
    <row r="18" customHeight="1" spans="1:7">
      <c r="A18" s="11">
        <v>16</v>
      </c>
      <c r="B18" s="28"/>
      <c r="C18" s="11" t="s">
        <v>33</v>
      </c>
      <c r="D18" s="11">
        <v>2</v>
      </c>
      <c r="E18" s="11" t="s">
        <v>10</v>
      </c>
      <c r="F18" s="14">
        <v>20</v>
      </c>
      <c r="G18" s="14">
        <f t="shared" si="0"/>
        <v>40</v>
      </c>
    </row>
    <row r="19" customHeight="1" spans="1:7">
      <c r="A19" s="11">
        <v>17</v>
      </c>
      <c r="B19" s="28"/>
      <c r="C19" s="11" t="s">
        <v>34</v>
      </c>
      <c r="D19" s="11">
        <v>60</v>
      </c>
      <c r="E19" s="11" t="s">
        <v>35</v>
      </c>
      <c r="F19" s="14">
        <v>35</v>
      </c>
      <c r="G19" s="14">
        <v>2100</v>
      </c>
    </row>
    <row r="20" customHeight="1" spans="1:7">
      <c r="A20" s="11">
        <v>18</v>
      </c>
      <c r="B20" s="28"/>
      <c r="C20" s="24" t="s">
        <v>36</v>
      </c>
      <c r="D20" s="24">
        <v>10</v>
      </c>
      <c r="E20" s="24" t="s">
        <v>20</v>
      </c>
      <c r="F20" s="20">
        <v>60</v>
      </c>
      <c r="G20" s="20">
        <v>600</v>
      </c>
    </row>
    <row r="21" customHeight="1" spans="1:7">
      <c r="A21" s="11">
        <v>19</v>
      </c>
      <c r="B21" s="15" t="s">
        <v>37</v>
      </c>
      <c r="C21" s="11" t="s">
        <v>38</v>
      </c>
      <c r="D21" s="11">
        <v>2</v>
      </c>
      <c r="E21" s="11" t="s">
        <v>39</v>
      </c>
      <c r="F21" s="20">
        <v>100</v>
      </c>
      <c r="G21" s="20">
        <v>200</v>
      </c>
    </row>
    <row r="22" customHeight="1" spans="1:7">
      <c r="A22" s="11">
        <v>20</v>
      </c>
      <c r="B22" s="19"/>
      <c r="C22" s="24" t="s">
        <v>40</v>
      </c>
      <c r="D22" s="24">
        <v>2</v>
      </c>
      <c r="E22" s="24" t="s">
        <v>10</v>
      </c>
      <c r="F22" s="20">
        <v>1500</v>
      </c>
      <c r="G22" s="20">
        <v>3000</v>
      </c>
    </row>
    <row r="23" customHeight="1" spans="1:7">
      <c r="A23" s="11">
        <v>21</v>
      </c>
      <c r="B23" s="19"/>
      <c r="C23" s="24" t="s">
        <v>41</v>
      </c>
      <c r="D23" s="24">
        <v>10</v>
      </c>
      <c r="E23" s="24" t="s">
        <v>10</v>
      </c>
      <c r="F23" s="20">
        <v>10</v>
      </c>
      <c r="G23" s="14">
        <v>100</v>
      </c>
    </row>
    <row r="24" customHeight="1" spans="1:7">
      <c r="A24" s="11">
        <v>22</v>
      </c>
      <c r="B24" s="27"/>
      <c r="C24" s="24" t="s">
        <v>42</v>
      </c>
      <c r="D24" s="24">
        <v>5</v>
      </c>
      <c r="E24" s="24" t="s">
        <v>10</v>
      </c>
      <c r="F24" s="20">
        <v>90</v>
      </c>
      <c r="G24" s="14">
        <v>450</v>
      </c>
    </row>
    <row r="25" ht="39" customHeight="1" spans="1:7">
      <c r="A25" s="11">
        <v>23</v>
      </c>
      <c r="B25" s="28" t="s">
        <v>43</v>
      </c>
      <c r="C25" s="11" t="s">
        <v>44</v>
      </c>
      <c r="D25" s="11">
        <v>1</v>
      </c>
      <c r="E25" s="11" t="s">
        <v>45</v>
      </c>
      <c r="F25" s="14">
        <v>1500</v>
      </c>
      <c r="G25" s="14">
        <v>1500</v>
      </c>
    </row>
    <row r="26" ht="29" customHeight="1" spans="1:7">
      <c r="A26" s="11">
        <v>24</v>
      </c>
      <c r="B26" s="28"/>
      <c r="C26" s="11" t="s">
        <v>46</v>
      </c>
      <c r="D26" s="11">
        <v>5</v>
      </c>
      <c r="E26" s="11" t="s">
        <v>10</v>
      </c>
      <c r="F26" s="14">
        <v>180</v>
      </c>
      <c r="G26" s="14">
        <v>900</v>
      </c>
    </row>
    <row r="27" s="2" customFormat="1" customHeight="1" spans="1:7">
      <c r="A27" s="11">
        <v>25</v>
      </c>
      <c r="B27" s="28"/>
      <c r="C27" s="11" t="s">
        <v>47</v>
      </c>
      <c r="D27" s="11">
        <v>300</v>
      </c>
      <c r="E27" s="11" t="s">
        <v>48</v>
      </c>
      <c r="F27" s="14">
        <v>0.6</v>
      </c>
      <c r="G27" s="14">
        <v>180</v>
      </c>
    </row>
    <row r="28" s="3" customFormat="1" ht="50" customHeight="1" spans="1:7">
      <c r="A28" s="11">
        <v>26</v>
      </c>
      <c r="B28" s="29"/>
      <c r="C28" s="17" t="s">
        <v>49</v>
      </c>
      <c r="D28" s="17">
        <v>1</v>
      </c>
      <c r="E28" s="17" t="s">
        <v>45</v>
      </c>
      <c r="F28" s="18">
        <v>579</v>
      </c>
      <c r="G28" s="18">
        <v>579</v>
      </c>
    </row>
    <row r="29" s="4" customFormat="1" customHeight="1" spans="1:7">
      <c r="A29" s="11">
        <v>27</v>
      </c>
      <c r="B29" s="28" t="s">
        <v>50</v>
      </c>
      <c r="C29" s="11" t="s">
        <v>51</v>
      </c>
      <c r="D29" s="11">
        <v>500</v>
      </c>
      <c r="E29" s="11" t="s">
        <v>52</v>
      </c>
      <c r="F29" s="14">
        <v>7</v>
      </c>
      <c r="G29" s="14">
        <v>3500</v>
      </c>
    </row>
    <row r="30" customHeight="1" spans="1:7">
      <c r="A30" s="11">
        <v>28</v>
      </c>
      <c r="B30" s="28"/>
      <c r="C30" s="25" t="s">
        <v>53</v>
      </c>
      <c r="D30" s="11">
        <v>5</v>
      </c>
      <c r="E30" s="11" t="s">
        <v>10</v>
      </c>
      <c r="F30" s="14">
        <v>300</v>
      </c>
      <c r="G30" s="14">
        <v>1500</v>
      </c>
    </row>
    <row r="31" customHeight="1" spans="1:7">
      <c r="A31" s="11">
        <v>29</v>
      </c>
      <c r="B31" s="28"/>
      <c r="C31" s="25" t="s">
        <v>54</v>
      </c>
      <c r="D31" s="11">
        <v>1000</v>
      </c>
      <c r="E31" s="11" t="s">
        <v>48</v>
      </c>
      <c r="F31" s="14">
        <v>0.9</v>
      </c>
      <c r="G31" s="14">
        <v>900</v>
      </c>
    </row>
    <row r="32" customHeight="1" spans="1:7">
      <c r="A32" s="11">
        <v>30</v>
      </c>
      <c r="B32" s="29"/>
      <c r="C32" s="25" t="s">
        <v>55</v>
      </c>
      <c r="D32" s="11">
        <v>1</v>
      </c>
      <c r="E32" s="11" t="s">
        <v>45</v>
      </c>
      <c r="F32" s="14">
        <v>300</v>
      </c>
      <c r="G32" s="14">
        <v>300</v>
      </c>
    </row>
    <row r="33" ht="35" customHeight="1" spans="1:7">
      <c r="A33" s="11"/>
      <c r="B33" s="22" t="s">
        <v>56</v>
      </c>
      <c r="C33" s="25"/>
      <c r="D33" s="30">
        <f>SUM(G3:G32)</f>
        <v>179261</v>
      </c>
      <c r="E33" s="31"/>
      <c r="F33" s="31"/>
      <c r="G33" s="32"/>
    </row>
    <row r="35" customHeight="1" spans="1:7">
      <c r="F35" s="33"/>
    </row>
    <row r="36" customHeight="1" spans="1:7">
      <c r="C36" s="34"/>
    </row>
  </sheetData>
  <mergeCells count="8">
    <mergeCell ref="A1:G1"/>
    <mergeCell ref="B33:C33"/>
    <mergeCell ref="D33:G33"/>
    <mergeCell ref="B4:B10"/>
    <mergeCell ref="B11:B20"/>
    <mergeCell ref="B21:B24"/>
    <mergeCell ref="B25:B28"/>
    <mergeCell ref="B29:B32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然</cp:lastModifiedBy>
  <dcterms:created xsi:type="dcterms:W3CDTF">2023-05-12T11:15:00Z</dcterms:created>
  <dcterms:modified xsi:type="dcterms:W3CDTF">2026-04-20T14:00:08Z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62D7224A6D7349109BC453559D8A2E3A_13</vt:lpwstr>
  </property>
  <property fmtid="{D5CDD505-2E9C-101B-9397-08002B2CF9AE}" pid="4" name="CalculationRule">
    <vt:i4>0</vt:i4>
  </property>
</Properties>
</file>